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<sst xmlns="http://schemas.openxmlformats.org/spreadsheetml/2006/main" count="206" uniqueCount="91">
  <si>
    <t>2023年度吴中区养老机构工作人员入职奖励名单</t>
  </si>
  <si>
    <r>
      <rPr>
        <sz val="9"/>
        <color rgb="FF000000"/>
        <rFont val="宋体"/>
        <charset val="134"/>
      </rPr>
      <t>单位：元</t>
    </r>
  </si>
  <si>
    <t>序列</t>
  </si>
  <si>
    <t>机构名称</t>
  </si>
  <si>
    <t>所属镇（街道）</t>
  </si>
  <si>
    <t>姓名</t>
  </si>
  <si>
    <t>性别</t>
  </si>
  <si>
    <t>文化程度</t>
  </si>
  <si>
    <t>工作年限</t>
  </si>
  <si>
    <t>2023年拟奖励金额</t>
  </si>
  <si>
    <t>小计</t>
  </si>
  <si>
    <t>苏州欣升护理院</t>
  </si>
  <si>
    <t>木渎镇</t>
  </si>
  <si>
    <t>郭恩洋</t>
  </si>
  <si>
    <t>男</t>
  </si>
  <si>
    <t>中专</t>
  </si>
  <si>
    <t>刘怡昕</t>
  </si>
  <si>
    <t>女</t>
  </si>
  <si>
    <t>大专</t>
  </si>
  <si>
    <t>王印</t>
  </si>
  <si>
    <t>本科</t>
  </si>
  <si>
    <t>余海风</t>
  </si>
  <si>
    <t>姜利梅</t>
  </si>
  <si>
    <t>鲁凤茹</t>
  </si>
  <si>
    <t>余琳琳</t>
  </si>
  <si>
    <t>杨柳</t>
  </si>
  <si>
    <t>苏州欣康护理院</t>
  </si>
  <si>
    <t>周国丽</t>
  </si>
  <si>
    <t>郑瑞瑞</t>
  </si>
  <si>
    <t>熊贞</t>
  </si>
  <si>
    <t>张建忠</t>
  </si>
  <si>
    <t>李鹏</t>
  </si>
  <si>
    <t>彭柏华</t>
  </si>
  <si>
    <t>王娟</t>
  </si>
  <si>
    <t>张宗英</t>
  </si>
  <si>
    <t>苏州福海护理院有限公司</t>
  </si>
  <si>
    <t>蔡虹芹</t>
  </si>
  <si>
    <t>苏州红日养老院有限公司</t>
  </si>
  <si>
    <t>胥口镇</t>
  </si>
  <si>
    <t>窦曼</t>
  </si>
  <si>
    <t>庄明君</t>
  </si>
  <si>
    <t>李顺江</t>
  </si>
  <si>
    <t>李文增</t>
  </si>
  <si>
    <t>苏州市吴中区爱心老年公寓</t>
  </si>
  <si>
    <t>金庭镇</t>
  </si>
  <si>
    <t>沈滢</t>
  </si>
  <si>
    <t>苏州康佳乐护理院</t>
  </si>
  <si>
    <t>长桥街道</t>
  </si>
  <si>
    <t>董炎</t>
  </si>
  <si>
    <t>曹冉冉</t>
  </si>
  <si>
    <t>吕庆凤</t>
  </si>
  <si>
    <t>凡华婷</t>
  </si>
  <si>
    <t>陈娟</t>
  </si>
  <si>
    <t>苏州仁家护理院</t>
  </si>
  <si>
    <t>张雨琼</t>
  </si>
  <si>
    <t>徐琴</t>
  </si>
  <si>
    <t>陈雪雯</t>
  </si>
  <si>
    <t>孔祥明</t>
  </si>
  <si>
    <t>苏州和源护理院</t>
  </si>
  <si>
    <t>裴雷</t>
  </si>
  <si>
    <t>陈银霞</t>
  </si>
  <si>
    <t>鲍凤</t>
  </si>
  <si>
    <t>苏州爱心护理院</t>
  </si>
  <si>
    <t>越溪街道</t>
  </si>
  <si>
    <t>杨筱</t>
  </si>
  <si>
    <t>姚苏桐</t>
  </si>
  <si>
    <t>张亚鹏</t>
  </si>
  <si>
    <t>袁小亮</t>
  </si>
  <si>
    <t>孟利利</t>
  </si>
  <si>
    <t>王小青</t>
  </si>
  <si>
    <t>徐为静</t>
  </si>
  <si>
    <t>张美婵</t>
  </si>
  <si>
    <t>王海逊</t>
  </si>
  <si>
    <t>薛露露</t>
  </si>
  <si>
    <t>石佳惠</t>
  </si>
  <si>
    <t>苏州瑞颐护理院</t>
  </si>
  <si>
    <t>陈静</t>
  </si>
  <si>
    <t>胡彩梅</t>
  </si>
  <si>
    <t>刘玉杰</t>
  </si>
  <si>
    <t>王惠仙</t>
  </si>
  <si>
    <t>刘文静</t>
  </si>
  <si>
    <t>丁宁</t>
  </si>
  <si>
    <t>周孝华</t>
  </si>
  <si>
    <t>沈珏</t>
  </si>
  <si>
    <t>胡梦云</t>
  </si>
  <si>
    <t>苏州幸福护理院</t>
  </si>
  <si>
    <t>城南街道</t>
  </si>
  <si>
    <t>马丽娟</t>
  </si>
  <si>
    <t>黄梦祺</t>
  </si>
  <si>
    <t>练卫娟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</si>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</sst>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22"/>
      <color rgb="FF000000"/>
      <name val="方正小标宋_GBK"/>
      <charset val="134"/>
    </font>
    <font>
      <sz val="9"/>
      <color rgb="FF000000"/>
      <name val="宋体"/>
      <charset val="134"/>
    </font>
    <font>
      <b/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0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tabSelected="1" workbookViewId="0">
      <selection activeCell="L16" sqref="L16"/>
    </sheetView>
  </sheetViews>
  <sheetFormatPr defaultColWidth="9" defaultRowHeight="13.5"/>
  <cols>
    <col min="1" max="1" width="9" style="1"/>
    <col min="2" max="2" width="25.375" customWidth="1"/>
    <col min="3" max="3" width="10.75" customWidth="1"/>
    <col min="4" max="4" width="9" style="1"/>
    <col min="6" max="6" width="10.75" style="1" customWidth="1"/>
    <col min="7" max="7" width="13.75"/>
    <col min="8" max="8" width="11.875" style="1" customWidth="1"/>
    <col min="9" max="9" width="9" style="1"/>
  </cols>
  <sheetData>
    <row r="1" ht="28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customHeight="1" spans="1:9">
      <c r="A2" s="3" t="s">
        <v>1</v>
      </c>
      <c r="B2" s="3"/>
      <c r="C2" s="3"/>
      <c r="D2" s="3"/>
      <c r="E2" s="3"/>
      <c r="F2" s="4"/>
      <c r="G2" s="3"/>
      <c r="H2" s="4"/>
      <c r="I2" s="4"/>
    </row>
    <row r="3" ht="29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>
      <c r="A4" s="6">
        <v>1</v>
      </c>
      <c r="B4" s="6" t="s">
        <v>11</v>
      </c>
      <c r="C4" s="6" t="s">
        <v>12</v>
      </c>
      <c r="D4" s="7" t="s">
        <v>13</v>
      </c>
      <c r="E4" s="6" t="s">
        <v>14</v>
      </c>
      <c r="F4" s="6" t="s">
        <v>15</v>
      </c>
      <c r="G4" s="8">
        <v>5.41666666666667</v>
      </c>
      <c r="H4" s="6">
        <v>9000</v>
      </c>
      <c r="I4" s="6">
        <f>SUM(H4:H11)</f>
        <v>116000</v>
      </c>
    </row>
    <row r="5" spans="1:9">
      <c r="A5" s="6">
        <v>2</v>
      </c>
      <c r="B5" s="6"/>
      <c r="C5" s="6"/>
      <c r="D5" s="7" t="s">
        <v>16</v>
      </c>
      <c r="E5" s="6" t="s">
        <v>17</v>
      </c>
      <c r="F5" s="6" t="s">
        <v>18</v>
      </c>
      <c r="G5" s="8">
        <v>6.66666666666667</v>
      </c>
      <c r="H5" s="6">
        <v>12000</v>
      </c>
      <c r="I5" s="6"/>
    </row>
    <row r="6" spans="1:9">
      <c r="A6" s="6">
        <v>3</v>
      </c>
      <c r="B6" s="6"/>
      <c r="C6" s="6"/>
      <c r="D6" s="7" t="s">
        <v>19</v>
      </c>
      <c r="E6" s="6" t="s">
        <v>17</v>
      </c>
      <c r="F6" s="6" t="s">
        <v>20</v>
      </c>
      <c r="G6" s="8">
        <v>7</v>
      </c>
      <c r="H6" s="6">
        <v>20000</v>
      </c>
      <c r="I6" s="6"/>
    </row>
    <row r="7" spans="1:9">
      <c r="A7" s="6">
        <v>4</v>
      </c>
      <c r="B7" s="6"/>
      <c r="C7" s="6"/>
      <c r="D7" s="7" t="s">
        <v>21</v>
      </c>
      <c r="E7" s="6" t="s">
        <v>17</v>
      </c>
      <c r="F7" s="6" t="s">
        <v>20</v>
      </c>
      <c r="G7" s="8">
        <v>6.75</v>
      </c>
      <c r="H7" s="6">
        <v>15000</v>
      </c>
      <c r="I7" s="6"/>
    </row>
    <row r="8" spans="1:9">
      <c r="A8" s="6">
        <v>5</v>
      </c>
      <c r="B8" s="6"/>
      <c r="C8" s="6"/>
      <c r="D8" s="7" t="s">
        <v>22</v>
      </c>
      <c r="E8" s="6" t="s">
        <v>17</v>
      </c>
      <c r="F8" s="6" t="s">
        <v>20</v>
      </c>
      <c r="G8" s="8">
        <v>7.83333333333333</v>
      </c>
      <c r="H8" s="6">
        <v>20000</v>
      </c>
      <c r="I8" s="6"/>
    </row>
    <row r="9" spans="1:9">
      <c r="A9" s="6">
        <v>6</v>
      </c>
      <c r="B9" s="6"/>
      <c r="C9" s="6"/>
      <c r="D9" s="7" t="s">
        <v>23</v>
      </c>
      <c r="E9" s="6" t="s">
        <v>17</v>
      </c>
      <c r="F9" s="6" t="s">
        <v>18</v>
      </c>
      <c r="G9" s="8">
        <v>7.08333333333333</v>
      </c>
      <c r="H9" s="6">
        <v>16000</v>
      </c>
      <c r="I9" s="6"/>
    </row>
    <row r="10" spans="1:9">
      <c r="A10" s="6">
        <v>7</v>
      </c>
      <c r="B10" s="6"/>
      <c r="C10" s="6"/>
      <c r="D10" s="7" t="s">
        <v>24</v>
      </c>
      <c r="E10" s="6" t="s">
        <v>17</v>
      </c>
      <c r="F10" s="6" t="s">
        <v>18</v>
      </c>
      <c r="G10" s="8">
        <v>6.58333333333333</v>
      </c>
      <c r="H10" s="6">
        <v>12000</v>
      </c>
      <c r="I10" s="6"/>
    </row>
    <row r="11" spans="1:9">
      <c r="A11" s="6">
        <v>8</v>
      </c>
      <c r="B11" s="6"/>
      <c r="C11" s="6"/>
      <c r="D11" s="7" t="s">
        <v>25</v>
      </c>
      <c r="E11" s="6" t="s">
        <v>17</v>
      </c>
      <c r="F11" s="6" t="s">
        <v>18</v>
      </c>
      <c r="G11" s="8">
        <v>5.83333333333333</v>
      </c>
      <c r="H11" s="6">
        <v>12000</v>
      </c>
      <c r="I11" s="6"/>
    </row>
    <row r="12" spans="1:9">
      <c r="A12" s="6">
        <v>9</v>
      </c>
      <c r="B12" s="9" t="s">
        <v>26</v>
      </c>
      <c r="C12" s="6"/>
      <c r="D12" s="7" t="s">
        <v>27</v>
      </c>
      <c r="E12" s="6" t="s">
        <v>17</v>
      </c>
      <c r="F12" s="6" t="s">
        <v>18</v>
      </c>
      <c r="G12" s="8">
        <v>6.33333333333333</v>
      </c>
      <c r="H12" s="6">
        <v>12000</v>
      </c>
      <c r="I12" s="6">
        <f>SUM(H12:H19)</f>
        <v>104000</v>
      </c>
    </row>
    <row r="13" spans="1:9">
      <c r="A13" s="6">
        <v>10</v>
      </c>
      <c r="B13" s="9"/>
      <c r="C13" s="6"/>
      <c r="D13" s="7" t="s">
        <v>28</v>
      </c>
      <c r="E13" s="6" t="s">
        <v>17</v>
      </c>
      <c r="F13" s="6" t="s">
        <v>18</v>
      </c>
      <c r="G13" s="8">
        <v>5.91666666666667</v>
      </c>
      <c r="H13" s="6">
        <v>12000</v>
      </c>
      <c r="I13" s="6"/>
    </row>
    <row r="14" spans="1:9">
      <c r="A14" s="6">
        <v>11</v>
      </c>
      <c r="B14" s="9"/>
      <c r="C14" s="6"/>
      <c r="D14" s="7" t="s">
        <v>29</v>
      </c>
      <c r="E14" s="6" t="s">
        <v>17</v>
      </c>
      <c r="F14" s="6" t="s">
        <v>18</v>
      </c>
      <c r="G14" s="8">
        <v>5.08333333333333</v>
      </c>
      <c r="H14" s="6">
        <v>12000</v>
      </c>
      <c r="I14" s="6"/>
    </row>
    <row r="15" spans="1:9">
      <c r="A15" s="6">
        <v>12</v>
      </c>
      <c r="B15" s="9"/>
      <c r="C15" s="6"/>
      <c r="D15" s="7" t="s">
        <v>30</v>
      </c>
      <c r="E15" s="6" t="s">
        <v>14</v>
      </c>
      <c r="F15" s="6" t="s">
        <v>18</v>
      </c>
      <c r="G15" s="8">
        <v>5.5</v>
      </c>
      <c r="H15" s="6">
        <v>12000</v>
      </c>
      <c r="I15" s="6"/>
    </row>
    <row r="16" spans="1:9">
      <c r="A16" s="6">
        <v>13</v>
      </c>
      <c r="B16" s="9"/>
      <c r="C16" s="6"/>
      <c r="D16" s="7" t="s">
        <v>31</v>
      </c>
      <c r="E16" s="6" t="s">
        <v>14</v>
      </c>
      <c r="F16" s="6" t="s">
        <v>15</v>
      </c>
      <c r="G16" s="8">
        <v>6.16666666666667</v>
      </c>
      <c r="H16" s="6">
        <v>9000</v>
      </c>
      <c r="I16" s="6"/>
    </row>
    <row r="17" spans="1:9">
      <c r="A17" s="6">
        <v>14</v>
      </c>
      <c r="B17" s="9"/>
      <c r="C17" s="6"/>
      <c r="D17" s="7" t="s">
        <v>32</v>
      </c>
      <c r="E17" s="6" t="s">
        <v>17</v>
      </c>
      <c r="F17" s="6" t="s">
        <v>20</v>
      </c>
      <c r="G17" s="8">
        <v>6.91666666666667</v>
      </c>
      <c r="H17" s="6">
        <v>20000</v>
      </c>
      <c r="I17" s="6"/>
    </row>
    <row r="18" spans="1:9">
      <c r="A18" s="6">
        <v>15</v>
      </c>
      <c r="B18" s="9"/>
      <c r="C18" s="6"/>
      <c r="D18" s="7" t="s">
        <v>33</v>
      </c>
      <c r="E18" s="6" t="s">
        <v>17</v>
      </c>
      <c r="F18" s="6" t="s">
        <v>20</v>
      </c>
      <c r="G18" s="8">
        <v>5.58333333333333</v>
      </c>
      <c r="H18" s="6">
        <v>15000</v>
      </c>
      <c r="I18" s="6"/>
    </row>
    <row r="19" spans="1:9">
      <c r="A19" s="6">
        <v>16</v>
      </c>
      <c r="B19" s="9"/>
      <c r="C19" s="6"/>
      <c r="D19" s="7" t="s">
        <v>34</v>
      </c>
      <c r="E19" s="6" t="s">
        <v>17</v>
      </c>
      <c r="F19" s="6" t="s">
        <v>18</v>
      </c>
      <c r="G19" s="8">
        <v>6</v>
      </c>
      <c r="H19" s="6">
        <v>12000</v>
      </c>
      <c r="I19" s="6"/>
    </row>
    <row r="20" spans="1:9">
      <c r="A20" s="6">
        <v>17</v>
      </c>
      <c r="B20" s="6" t="s">
        <v>35</v>
      </c>
      <c r="C20" s="6"/>
      <c r="D20" s="7" t="s">
        <v>36</v>
      </c>
      <c r="E20" s="6" t="s">
        <v>17</v>
      </c>
      <c r="F20" s="6" t="s">
        <v>18</v>
      </c>
      <c r="G20" s="8">
        <v>5.75</v>
      </c>
      <c r="H20" s="6">
        <v>12000</v>
      </c>
      <c r="I20" s="6">
        <f>H20</f>
        <v>12000</v>
      </c>
    </row>
    <row r="21" spans="1:9">
      <c r="A21" s="10" t="s">
        <v>10</v>
      </c>
      <c r="B21" s="10"/>
      <c r="C21" s="10"/>
      <c r="D21" s="10"/>
      <c r="E21" s="10"/>
      <c r="F21" s="10"/>
      <c r="G21" s="10"/>
      <c r="H21" s="10"/>
      <c r="I21" s="10">
        <f>SUM(I4:I20)</f>
        <v>232000</v>
      </c>
    </row>
    <row r="22" spans="1:9">
      <c r="A22" s="6">
        <v>18</v>
      </c>
      <c r="B22" s="6" t="s">
        <v>37</v>
      </c>
      <c r="C22" s="6" t="s">
        <v>38</v>
      </c>
      <c r="D22" s="6" t="s">
        <v>39</v>
      </c>
      <c r="E22" s="6" t="s">
        <v>17</v>
      </c>
      <c r="F22" s="6" t="s">
        <v>20</v>
      </c>
      <c r="G22" s="8">
        <v>5</v>
      </c>
      <c r="H22" s="6">
        <v>15000</v>
      </c>
      <c r="I22" s="15">
        <f>SUM(H22:H25)</f>
        <v>45000</v>
      </c>
    </row>
    <row r="23" spans="1:9">
      <c r="A23" s="6">
        <v>19</v>
      </c>
      <c r="B23" s="6"/>
      <c r="C23" s="6"/>
      <c r="D23" s="6" t="s">
        <v>40</v>
      </c>
      <c r="E23" s="6" t="s">
        <v>14</v>
      </c>
      <c r="F23" s="6" t="s">
        <v>18</v>
      </c>
      <c r="G23" s="8">
        <v>5.75</v>
      </c>
      <c r="H23" s="6">
        <v>12000</v>
      </c>
      <c r="I23" s="16"/>
    </row>
    <row r="24" spans="1:9">
      <c r="A24" s="6">
        <v>20</v>
      </c>
      <c r="B24" s="6"/>
      <c r="C24" s="6"/>
      <c r="D24" s="6" t="s">
        <v>41</v>
      </c>
      <c r="E24" s="6" t="s">
        <v>14</v>
      </c>
      <c r="F24" s="6" t="s">
        <v>15</v>
      </c>
      <c r="G24" s="8">
        <v>5</v>
      </c>
      <c r="H24" s="6">
        <v>9000</v>
      </c>
      <c r="I24" s="16"/>
    </row>
    <row r="25" spans="1:9">
      <c r="A25" s="6">
        <v>21</v>
      </c>
      <c r="B25" s="6"/>
      <c r="C25" s="6"/>
      <c r="D25" s="6" t="s">
        <v>42</v>
      </c>
      <c r="E25" s="6" t="s">
        <v>14</v>
      </c>
      <c r="F25" s="6" t="s">
        <v>15</v>
      </c>
      <c r="G25" s="8">
        <v>5.75</v>
      </c>
      <c r="H25" s="6">
        <v>9000</v>
      </c>
      <c r="I25" s="17"/>
    </row>
    <row r="26" spans="1:9">
      <c r="A26" s="11" t="s">
        <v>10</v>
      </c>
      <c r="B26" s="12"/>
      <c r="C26" s="12"/>
      <c r="D26" s="12"/>
      <c r="E26" s="12"/>
      <c r="F26" s="12"/>
      <c r="G26" s="12"/>
      <c r="H26" s="13"/>
      <c r="I26" s="18">
        <f>I22</f>
        <v>45000</v>
      </c>
    </row>
    <row r="27" spans="1:9">
      <c r="A27" s="6">
        <v>22</v>
      </c>
      <c r="B27" s="14" t="s">
        <v>43</v>
      </c>
      <c r="C27" s="6" t="s">
        <v>44</v>
      </c>
      <c r="D27" s="7" t="s">
        <v>45</v>
      </c>
      <c r="E27" s="6" t="s">
        <v>17</v>
      </c>
      <c r="F27" s="6" t="s">
        <v>20</v>
      </c>
      <c r="G27" s="8">
        <v>5.58333333333333</v>
      </c>
      <c r="H27" s="6">
        <v>15000</v>
      </c>
      <c r="I27" s="6">
        <f>H27</f>
        <v>15000</v>
      </c>
    </row>
    <row r="28" spans="1:9">
      <c r="A28" s="11" t="s">
        <v>10</v>
      </c>
      <c r="B28" s="12"/>
      <c r="C28" s="12"/>
      <c r="D28" s="12"/>
      <c r="E28" s="12"/>
      <c r="F28" s="12"/>
      <c r="G28" s="12"/>
      <c r="H28" s="13"/>
      <c r="I28" s="19">
        <f>I27</f>
        <v>15000</v>
      </c>
    </row>
    <row r="29" spans="1:9">
      <c r="A29" s="6">
        <v>23</v>
      </c>
      <c r="B29" s="6" t="s">
        <v>46</v>
      </c>
      <c r="C29" s="6" t="s">
        <v>47</v>
      </c>
      <c r="D29" s="6" t="s">
        <v>48</v>
      </c>
      <c r="E29" s="6" t="s">
        <v>17</v>
      </c>
      <c r="F29" s="6" t="s">
        <v>20</v>
      </c>
      <c r="G29" s="8">
        <v>5.91666666666667</v>
      </c>
      <c r="H29" s="6">
        <v>15000</v>
      </c>
      <c r="I29" s="6">
        <f>SUM(H29:H33)</f>
        <v>72000</v>
      </c>
    </row>
    <row r="30" spans="1:9">
      <c r="A30" s="6">
        <v>24</v>
      </c>
      <c r="B30" s="6"/>
      <c r="C30" s="6"/>
      <c r="D30" s="6" t="s">
        <v>49</v>
      </c>
      <c r="E30" s="6" t="s">
        <v>17</v>
      </c>
      <c r="F30" s="6" t="s">
        <v>18</v>
      </c>
      <c r="G30" s="8">
        <v>7.83333333333333</v>
      </c>
      <c r="H30" s="6">
        <v>16000</v>
      </c>
      <c r="I30" s="6"/>
    </row>
    <row r="31" spans="1:9">
      <c r="A31" s="6">
        <v>25</v>
      </c>
      <c r="B31" s="6"/>
      <c r="C31" s="6"/>
      <c r="D31" s="6" t="s">
        <v>50</v>
      </c>
      <c r="E31" s="6" t="s">
        <v>17</v>
      </c>
      <c r="F31" s="6" t="s">
        <v>18</v>
      </c>
      <c r="G31" s="8">
        <v>6.83333333333333</v>
      </c>
      <c r="H31" s="6">
        <v>12000</v>
      </c>
      <c r="I31" s="6"/>
    </row>
    <row r="32" spans="1:9">
      <c r="A32" s="6">
        <v>26</v>
      </c>
      <c r="B32" s="6"/>
      <c r="C32" s="6"/>
      <c r="D32" s="6" t="s">
        <v>51</v>
      </c>
      <c r="E32" s="6" t="s">
        <v>17</v>
      </c>
      <c r="F32" s="6" t="s">
        <v>20</v>
      </c>
      <c r="G32" s="8">
        <v>7.08333333333333</v>
      </c>
      <c r="H32" s="6">
        <v>20000</v>
      </c>
      <c r="I32" s="6"/>
    </row>
    <row r="33" spans="1:9">
      <c r="A33" s="6">
        <v>27</v>
      </c>
      <c r="B33" s="6"/>
      <c r="C33" s="6"/>
      <c r="D33" s="6" t="s">
        <v>52</v>
      </c>
      <c r="E33" s="6" t="s">
        <v>17</v>
      </c>
      <c r="F33" s="6" t="s">
        <v>15</v>
      </c>
      <c r="G33" s="8">
        <v>5.66666666666667</v>
      </c>
      <c r="H33" s="6">
        <v>9000</v>
      </c>
      <c r="I33" s="6"/>
    </row>
    <row r="34" spans="1:9">
      <c r="A34" s="6">
        <v>28</v>
      </c>
      <c r="B34" s="6" t="s">
        <v>53</v>
      </c>
      <c r="C34" s="6"/>
      <c r="D34" s="7" t="s">
        <v>54</v>
      </c>
      <c r="E34" s="6" t="s">
        <v>17</v>
      </c>
      <c r="F34" s="6" t="s">
        <v>18</v>
      </c>
      <c r="G34" s="8">
        <v>7.83333333333333</v>
      </c>
      <c r="H34" s="6">
        <v>16000</v>
      </c>
      <c r="I34" s="6">
        <f>SUM(H34:H37)</f>
        <v>49000</v>
      </c>
    </row>
    <row r="35" spans="1:9">
      <c r="A35" s="6">
        <v>29</v>
      </c>
      <c r="B35" s="6"/>
      <c r="C35" s="6"/>
      <c r="D35" s="7" t="s">
        <v>55</v>
      </c>
      <c r="E35" s="6" t="s">
        <v>17</v>
      </c>
      <c r="F35" s="6" t="s">
        <v>15</v>
      </c>
      <c r="G35" s="8">
        <v>6.83333333333333</v>
      </c>
      <c r="H35" s="6">
        <v>9000</v>
      </c>
      <c r="I35" s="6"/>
    </row>
    <row r="36" spans="1:9">
      <c r="A36" s="6">
        <v>30</v>
      </c>
      <c r="B36" s="6"/>
      <c r="C36" s="6"/>
      <c r="D36" s="7" t="s">
        <v>56</v>
      </c>
      <c r="E36" s="6" t="s">
        <v>17</v>
      </c>
      <c r="F36" s="6" t="s">
        <v>18</v>
      </c>
      <c r="G36" s="8">
        <v>5.08333333333333</v>
      </c>
      <c r="H36" s="6">
        <v>12000</v>
      </c>
      <c r="I36" s="6"/>
    </row>
    <row r="37" spans="1:9">
      <c r="A37" s="6">
        <v>31</v>
      </c>
      <c r="B37" s="6"/>
      <c r="C37" s="6"/>
      <c r="D37" s="7" t="s">
        <v>57</v>
      </c>
      <c r="E37" s="6" t="s">
        <v>14</v>
      </c>
      <c r="F37" s="6" t="s">
        <v>18</v>
      </c>
      <c r="G37" s="8">
        <v>5</v>
      </c>
      <c r="H37" s="6">
        <v>12000</v>
      </c>
      <c r="I37" s="6"/>
    </row>
    <row r="38" spans="1:9">
      <c r="A38" s="6">
        <v>32</v>
      </c>
      <c r="B38" s="6" t="s">
        <v>58</v>
      </c>
      <c r="C38" s="6"/>
      <c r="D38" s="7" t="s">
        <v>59</v>
      </c>
      <c r="E38" s="6" t="s">
        <v>17</v>
      </c>
      <c r="F38" s="6" t="s">
        <v>20</v>
      </c>
      <c r="G38" s="8">
        <v>7.08333333333333</v>
      </c>
      <c r="H38" s="6">
        <v>20000</v>
      </c>
      <c r="I38" s="6">
        <f>SUM(H38:H40)</f>
        <v>60000</v>
      </c>
    </row>
    <row r="39" spans="1:9">
      <c r="A39" s="6">
        <v>33</v>
      </c>
      <c r="B39" s="6"/>
      <c r="C39" s="6"/>
      <c r="D39" s="7" t="s">
        <v>60</v>
      </c>
      <c r="E39" s="6" t="s">
        <v>17</v>
      </c>
      <c r="F39" s="6" t="s">
        <v>20</v>
      </c>
      <c r="G39" s="8">
        <v>7.33333333333333</v>
      </c>
      <c r="H39" s="6">
        <v>20000</v>
      </c>
      <c r="I39" s="6"/>
    </row>
    <row r="40" spans="1:9">
      <c r="A40" s="6">
        <v>34</v>
      </c>
      <c r="B40" s="6"/>
      <c r="C40" s="6"/>
      <c r="D40" s="7" t="s">
        <v>61</v>
      </c>
      <c r="E40" s="6" t="s">
        <v>17</v>
      </c>
      <c r="F40" s="6" t="s">
        <v>20</v>
      </c>
      <c r="G40" s="8">
        <v>7.08333333333333</v>
      </c>
      <c r="H40" s="6">
        <v>20000</v>
      </c>
      <c r="I40" s="6"/>
    </row>
    <row r="41" spans="1:9">
      <c r="A41" s="11" t="s">
        <v>10</v>
      </c>
      <c r="B41" s="12"/>
      <c r="C41" s="12"/>
      <c r="D41" s="12"/>
      <c r="E41" s="12"/>
      <c r="F41" s="12"/>
      <c r="G41" s="12"/>
      <c r="H41" s="13"/>
      <c r="I41" s="10">
        <f>SUM(I29:I40)</f>
        <v>181000</v>
      </c>
    </row>
    <row r="42" spans="1:9">
      <c r="A42" s="6">
        <v>35</v>
      </c>
      <c r="B42" s="9" t="s">
        <v>62</v>
      </c>
      <c r="C42" s="6" t="s">
        <v>63</v>
      </c>
      <c r="D42" s="7" t="s">
        <v>64</v>
      </c>
      <c r="E42" s="6" t="s">
        <v>17</v>
      </c>
      <c r="F42" s="6" t="s">
        <v>20</v>
      </c>
      <c r="G42" s="8">
        <v>6.91666666666667</v>
      </c>
      <c r="H42" s="6">
        <v>20000</v>
      </c>
      <c r="I42" s="6">
        <f>SUM(H42:H52)</f>
        <v>162000</v>
      </c>
    </row>
    <row r="43" spans="1:9">
      <c r="A43" s="6">
        <v>36</v>
      </c>
      <c r="B43" s="9"/>
      <c r="C43" s="6"/>
      <c r="D43" s="7" t="s">
        <v>65</v>
      </c>
      <c r="E43" s="6" t="s">
        <v>17</v>
      </c>
      <c r="F43" s="6" t="s">
        <v>20</v>
      </c>
      <c r="G43" s="8">
        <v>7.25</v>
      </c>
      <c r="H43" s="6">
        <v>20000</v>
      </c>
      <c r="I43" s="6"/>
    </row>
    <row r="44" spans="1:9">
      <c r="A44" s="6">
        <v>37</v>
      </c>
      <c r="B44" s="9"/>
      <c r="C44" s="6"/>
      <c r="D44" s="7" t="s">
        <v>66</v>
      </c>
      <c r="E44" s="6" t="s">
        <v>14</v>
      </c>
      <c r="F44" s="6" t="s">
        <v>18</v>
      </c>
      <c r="G44" s="8">
        <v>6.33333333333333</v>
      </c>
      <c r="H44" s="6">
        <v>12000</v>
      </c>
      <c r="I44" s="6"/>
    </row>
    <row r="45" spans="1:9">
      <c r="A45" s="6">
        <v>38</v>
      </c>
      <c r="B45" s="9"/>
      <c r="C45" s="6"/>
      <c r="D45" s="7" t="s">
        <v>67</v>
      </c>
      <c r="E45" s="6" t="s">
        <v>17</v>
      </c>
      <c r="F45" s="6" t="s">
        <v>18</v>
      </c>
      <c r="G45" s="8">
        <v>6.58333333333333</v>
      </c>
      <c r="H45" s="6">
        <v>12000</v>
      </c>
      <c r="I45" s="6"/>
    </row>
    <row r="46" spans="1:9">
      <c r="A46" s="6">
        <v>39</v>
      </c>
      <c r="B46" s="9"/>
      <c r="C46" s="6"/>
      <c r="D46" s="7" t="s">
        <v>68</v>
      </c>
      <c r="E46" s="6" t="s">
        <v>17</v>
      </c>
      <c r="F46" s="6" t="s">
        <v>15</v>
      </c>
      <c r="G46" s="8">
        <v>5.75</v>
      </c>
      <c r="H46" s="6">
        <v>9000</v>
      </c>
      <c r="I46" s="6"/>
    </row>
    <row r="47" spans="1:9">
      <c r="A47" s="6">
        <v>40</v>
      </c>
      <c r="B47" s="9"/>
      <c r="C47" s="6"/>
      <c r="D47" s="7" t="s">
        <v>69</v>
      </c>
      <c r="E47" s="6" t="s">
        <v>17</v>
      </c>
      <c r="F47" s="6" t="s">
        <v>18</v>
      </c>
      <c r="G47" s="8">
        <v>5.08333333333333</v>
      </c>
      <c r="H47" s="6">
        <v>12000</v>
      </c>
      <c r="I47" s="6"/>
    </row>
    <row r="48" spans="1:9">
      <c r="A48" s="6">
        <v>41</v>
      </c>
      <c r="B48" s="9"/>
      <c r="C48" s="6"/>
      <c r="D48" s="7" t="s">
        <v>70</v>
      </c>
      <c r="E48" s="6" t="s">
        <v>17</v>
      </c>
      <c r="F48" s="6" t="s">
        <v>18</v>
      </c>
      <c r="G48" s="8">
        <v>6.16666666666667</v>
      </c>
      <c r="H48" s="6">
        <v>12000</v>
      </c>
      <c r="I48" s="6"/>
    </row>
    <row r="49" spans="1:9">
      <c r="A49" s="6">
        <v>42</v>
      </c>
      <c r="B49" s="9"/>
      <c r="C49" s="6"/>
      <c r="D49" s="7" t="s">
        <v>71</v>
      </c>
      <c r="E49" s="6" t="s">
        <v>17</v>
      </c>
      <c r="F49" s="6" t="s">
        <v>20</v>
      </c>
      <c r="G49" s="8">
        <v>6.08333333333333</v>
      </c>
      <c r="H49" s="6">
        <v>15000</v>
      </c>
      <c r="I49" s="6"/>
    </row>
    <row r="50" spans="1:9">
      <c r="A50" s="6">
        <v>43</v>
      </c>
      <c r="B50" s="9"/>
      <c r="C50" s="6"/>
      <c r="D50" s="7" t="s">
        <v>72</v>
      </c>
      <c r="E50" s="6" t="s">
        <v>17</v>
      </c>
      <c r="F50" s="6" t="s">
        <v>20</v>
      </c>
      <c r="G50" s="8">
        <v>7.25</v>
      </c>
      <c r="H50" s="6">
        <v>20000</v>
      </c>
      <c r="I50" s="6"/>
    </row>
    <row r="51" spans="1:9">
      <c r="A51" s="6">
        <v>44</v>
      </c>
      <c r="B51" s="9"/>
      <c r="C51" s="6"/>
      <c r="D51" s="7" t="s">
        <v>73</v>
      </c>
      <c r="E51" s="6" t="s">
        <v>17</v>
      </c>
      <c r="F51" s="6" t="s">
        <v>20</v>
      </c>
      <c r="G51" s="8">
        <v>6.83333333333333</v>
      </c>
      <c r="H51" s="6">
        <v>15000</v>
      </c>
      <c r="I51" s="6"/>
    </row>
    <row r="52" spans="1:9">
      <c r="A52" s="6">
        <v>45</v>
      </c>
      <c r="B52" s="9"/>
      <c r="C52" s="6"/>
      <c r="D52" s="7" t="s">
        <v>74</v>
      </c>
      <c r="E52" s="6" t="s">
        <v>17</v>
      </c>
      <c r="F52" s="6" t="s">
        <v>20</v>
      </c>
      <c r="G52" s="8">
        <v>6.5</v>
      </c>
      <c r="H52" s="6">
        <v>15000</v>
      </c>
      <c r="I52" s="6"/>
    </row>
    <row r="53" spans="1:9">
      <c r="A53" s="6">
        <v>46</v>
      </c>
      <c r="B53" s="6" t="s">
        <v>75</v>
      </c>
      <c r="C53" s="6"/>
      <c r="D53" s="7" t="s">
        <v>76</v>
      </c>
      <c r="E53" s="6" t="s">
        <v>17</v>
      </c>
      <c r="F53" s="6" t="s">
        <v>20</v>
      </c>
      <c r="G53" s="8">
        <v>7.08333333333333</v>
      </c>
      <c r="H53" s="6">
        <v>20000</v>
      </c>
      <c r="I53" s="6">
        <f>SUM(H53:H61)</f>
        <v>144000</v>
      </c>
    </row>
    <row r="54" spans="1:9">
      <c r="A54" s="6">
        <v>47</v>
      </c>
      <c r="B54" s="6"/>
      <c r="C54" s="6"/>
      <c r="D54" s="7" t="s">
        <v>77</v>
      </c>
      <c r="E54" s="6" t="s">
        <v>17</v>
      </c>
      <c r="F54" s="6" t="s">
        <v>20</v>
      </c>
      <c r="G54" s="8">
        <v>12.75</v>
      </c>
      <c r="H54" s="6">
        <v>20000</v>
      </c>
      <c r="I54" s="6"/>
    </row>
    <row r="55" spans="1:9">
      <c r="A55" s="6">
        <v>48</v>
      </c>
      <c r="B55" s="6"/>
      <c r="C55" s="6"/>
      <c r="D55" s="7" t="s">
        <v>78</v>
      </c>
      <c r="E55" s="6" t="s">
        <v>17</v>
      </c>
      <c r="F55" s="6" t="s">
        <v>20</v>
      </c>
      <c r="G55" s="8">
        <v>5.91666666666667</v>
      </c>
      <c r="H55" s="6">
        <v>15000</v>
      </c>
      <c r="I55" s="6"/>
    </row>
    <row r="56" spans="1:9">
      <c r="A56" s="6">
        <v>49</v>
      </c>
      <c r="B56" s="6"/>
      <c r="C56" s="6"/>
      <c r="D56" s="7" t="s">
        <v>79</v>
      </c>
      <c r="E56" s="6" t="s">
        <v>17</v>
      </c>
      <c r="F56" s="6" t="s">
        <v>20</v>
      </c>
      <c r="G56" s="8">
        <v>5.16666666666667</v>
      </c>
      <c r="H56" s="6">
        <v>15000</v>
      </c>
      <c r="I56" s="6"/>
    </row>
    <row r="57" spans="1:9">
      <c r="A57" s="6">
        <v>50</v>
      </c>
      <c r="B57" s="6"/>
      <c r="C57" s="6"/>
      <c r="D57" s="7" t="s">
        <v>80</v>
      </c>
      <c r="E57" s="6" t="s">
        <v>17</v>
      </c>
      <c r="F57" s="6" t="s">
        <v>20</v>
      </c>
      <c r="G57" s="8">
        <v>5.25</v>
      </c>
      <c r="H57" s="6">
        <v>15000</v>
      </c>
      <c r="I57" s="6"/>
    </row>
    <row r="58" spans="1:9">
      <c r="A58" s="6">
        <v>51</v>
      </c>
      <c r="B58" s="6"/>
      <c r="C58" s="6"/>
      <c r="D58" s="7" t="s">
        <v>81</v>
      </c>
      <c r="E58" s="6" t="s">
        <v>17</v>
      </c>
      <c r="F58" s="6" t="s">
        <v>18</v>
      </c>
      <c r="G58" s="8">
        <v>5.16666666666667</v>
      </c>
      <c r="H58" s="6">
        <v>12000</v>
      </c>
      <c r="I58" s="6"/>
    </row>
    <row r="59" spans="1:9">
      <c r="A59" s="6">
        <v>52</v>
      </c>
      <c r="B59" s="6"/>
      <c r="C59" s="6"/>
      <c r="D59" s="7" t="s">
        <v>82</v>
      </c>
      <c r="E59" s="6" t="s">
        <v>14</v>
      </c>
      <c r="F59" s="6" t="s">
        <v>18</v>
      </c>
      <c r="G59" s="8">
        <v>5.75</v>
      </c>
      <c r="H59" s="6">
        <v>12000</v>
      </c>
      <c r="I59" s="6"/>
    </row>
    <row r="60" spans="1:9">
      <c r="A60" s="6">
        <v>53</v>
      </c>
      <c r="B60" s="6"/>
      <c r="C60" s="6"/>
      <c r="D60" s="7" t="s">
        <v>83</v>
      </c>
      <c r="E60" s="6" t="s">
        <v>17</v>
      </c>
      <c r="F60" s="6" t="s">
        <v>20</v>
      </c>
      <c r="G60" s="8">
        <v>5.16666666666667</v>
      </c>
      <c r="H60" s="6">
        <v>15000</v>
      </c>
      <c r="I60" s="6"/>
    </row>
    <row r="61" spans="1:9">
      <c r="A61" s="6">
        <v>54</v>
      </c>
      <c r="B61" s="6"/>
      <c r="C61" s="6"/>
      <c r="D61" s="7" t="s">
        <v>84</v>
      </c>
      <c r="E61" s="6" t="s">
        <v>17</v>
      </c>
      <c r="F61" s="6" t="s">
        <v>20</v>
      </c>
      <c r="G61" s="8">
        <v>7.16666666666667</v>
      </c>
      <c r="H61" s="6">
        <v>20000</v>
      </c>
      <c r="I61" s="6"/>
    </row>
    <row r="62" spans="1:9">
      <c r="A62" s="11" t="s">
        <v>10</v>
      </c>
      <c r="B62" s="12"/>
      <c r="C62" s="12"/>
      <c r="D62" s="12"/>
      <c r="E62" s="12"/>
      <c r="F62" s="12"/>
      <c r="G62" s="12"/>
      <c r="H62" s="13"/>
      <c r="I62" s="20">
        <f>SUM(I42:I61)</f>
        <v>306000</v>
      </c>
    </row>
    <row r="63" spans="1:9">
      <c r="A63" s="6">
        <v>55</v>
      </c>
      <c r="B63" s="6" t="s">
        <v>85</v>
      </c>
      <c r="C63" s="6" t="s">
        <v>86</v>
      </c>
      <c r="D63" s="7" t="s">
        <v>87</v>
      </c>
      <c r="E63" s="6" t="s">
        <v>17</v>
      </c>
      <c r="F63" s="6" t="s">
        <v>15</v>
      </c>
      <c r="G63" s="8">
        <v>6.16666666666667</v>
      </c>
      <c r="H63" s="6">
        <v>9000</v>
      </c>
      <c r="I63" s="15">
        <f>SUM(H63:H65)</f>
        <v>33000</v>
      </c>
    </row>
    <row r="64" spans="1:9">
      <c r="A64" s="6">
        <v>56</v>
      </c>
      <c r="B64" s="6"/>
      <c r="C64" s="6"/>
      <c r="D64" s="7" t="s">
        <v>88</v>
      </c>
      <c r="E64" s="6" t="s">
        <v>17</v>
      </c>
      <c r="F64" s="6" t="s">
        <v>18</v>
      </c>
      <c r="G64" s="8">
        <v>5.25</v>
      </c>
      <c r="H64" s="6">
        <v>12000</v>
      </c>
      <c r="I64" s="16"/>
    </row>
    <row r="65" spans="1:9">
      <c r="A65" s="6">
        <v>57</v>
      </c>
      <c r="B65" s="6"/>
      <c r="C65" s="6"/>
      <c r="D65" s="7" t="s">
        <v>89</v>
      </c>
      <c r="E65" s="6" t="s">
        <v>17</v>
      </c>
      <c r="F65" s="6" t="s">
        <v>18</v>
      </c>
      <c r="G65" s="8">
        <v>6.83333333333333</v>
      </c>
      <c r="H65" s="6">
        <v>12000</v>
      </c>
      <c r="I65" s="17"/>
    </row>
    <row r="66" spans="1:9">
      <c r="A66" s="11" t="s">
        <v>10</v>
      </c>
      <c r="B66" s="12"/>
      <c r="C66" s="12"/>
      <c r="D66" s="12"/>
      <c r="E66" s="12"/>
      <c r="F66" s="12"/>
      <c r="G66" s="12"/>
      <c r="H66" s="13"/>
      <c r="I66" s="18">
        <f>I63</f>
        <v>33000</v>
      </c>
    </row>
    <row r="67" spans="1:9">
      <c r="A67" s="10" t="s">
        <v>90</v>
      </c>
      <c r="B67" s="10"/>
      <c r="C67" s="10"/>
      <c r="D67" s="10"/>
      <c r="E67" s="10"/>
      <c r="F67" s="10"/>
      <c r="G67" s="10"/>
      <c r="H67" s="10"/>
      <c r="I67" s="10">
        <f>SUM(I21,I26,I28,I41,I62,I66)</f>
        <v>812000</v>
      </c>
    </row>
  </sheetData>
  <sortState ref="A4:J60">
    <sortCondition ref="B4:B60"/>
  </sortState>
  <mergeCells count="32">
    <mergeCell ref="A1:I1"/>
    <mergeCell ref="A2:I2"/>
    <mergeCell ref="A21:H21"/>
    <mergeCell ref="A26:H26"/>
    <mergeCell ref="A28:H28"/>
    <mergeCell ref="A41:H41"/>
    <mergeCell ref="A62:H62"/>
    <mergeCell ref="A66:H66"/>
    <mergeCell ref="A67:H67"/>
    <mergeCell ref="B4:B11"/>
    <mergeCell ref="B12:B19"/>
    <mergeCell ref="B22:B25"/>
    <mergeCell ref="B29:B33"/>
    <mergeCell ref="B34:B37"/>
    <mergeCell ref="B38:B40"/>
    <mergeCell ref="B42:B52"/>
    <mergeCell ref="B53:B61"/>
    <mergeCell ref="B63:B65"/>
    <mergeCell ref="C4:C20"/>
    <mergeCell ref="C22:C25"/>
    <mergeCell ref="C29:C40"/>
    <mergeCell ref="C42:C61"/>
    <mergeCell ref="C63:C65"/>
    <mergeCell ref="I4:I11"/>
    <mergeCell ref="I12:I19"/>
    <mergeCell ref="I22:I25"/>
    <mergeCell ref="I29:I33"/>
    <mergeCell ref="I34:I37"/>
    <mergeCell ref="I38:I40"/>
    <mergeCell ref="I42:I52"/>
    <mergeCell ref="I53:I61"/>
    <mergeCell ref="I63:I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WPS_1528015712</cp:lastModifiedBy>
  <dcterms:created xsi:type="dcterms:W3CDTF">2024-04-29T01:59:00Z</dcterms:created>
  <dcterms:modified xsi:type="dcterms:W3CDTF">2024-05-17T01:05:53Z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62AFC710ECFB445DB3E754922D2D7B42_13</vt:lpwstr>
  </property>
  <property fmtid="{D5CDD505-2E9C-101B-9397-08002B2CF9AE}" pid="3" name="KSOProductBuildVer">
    <vt:lpwstr>2052-12.1.0.16729</vt:lpwstr>
  </property>
</Properties>
</file>